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3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<sst xmlns="http://schemas.openxmlformats.org/spreadsheetml/2006/main" count="249" uniqueCount="157">
  <si>
    <t>Name</t>
  </si>
  <si>
    <t>Country</t>
  </si>
  <si>
    <t>Titles</t>
  </si>
  <si>
    <t>Size</t>
  </si>
  <si>
    <t>Medium</t>
  </si>
  <si>
    <t>L (1)</t>
  </si>
  <si>
    <t>C (1)</t>
  </si>
  <si>
    <t>PT</t>
  </si>
  <si>
    <t>AL (3)</t>
  </si>
  <si>
    <t>AC (3)</t>
  </si>
  <si>
    <t>ALC (4)</t>
  </si>
  <si>
    <t>AT</t>
  </si>
  <si>
    <t>Total</t>
  </si>
  <si>
    <t>Hiroyuki Saito</t>
  </si>
  <si>
    <t>Japan</t>
  </si>
  <si>
    <t>Beyond the Phoenix Wings</t>
  </si>
  <si>
    <t>?</t>
  </si>
  <si>
    <t>oil on canvas</t>
  </si>
  <si>
    <t>Nikki Ella Whitlock</t>
  </si>
  <si>
    <t>UK</t>
  </si>
  <si>
    <t>The Spirit of Autumn</t>
  </si>
  <si>
    <t>34 × 24 cm</t>
  </si>
  <si>
    <t>mosaic and acrylic ink painting</t>
  </si>
  <si>
    <t>L =</t>
  </si>
  <si>
    <t>likes by people</t>
  </si>
  <si>
    <t>Adam Scott Miller</t>
  </si>
  <si>
    <t>Australia</t>
  </si>
  <si>
    <t>The Epiphany of Sophia</t>
  </si>
  <si>
    <t>18 x 24 in</t>
  </si>
  <si>
    <t>oil, pastel on bristol vellum mounted to board</t>
  </si>
  <si>
    <t>C =</t>
  </si>
  <si>
    <t>comments by people</t>
  </si>
  <si>
    <t>Simon Haiduk</t>
  </si>
  <si>
    <t>Canada</t>
  </si>
  <si>
    <t>Blossoming Invitation</t>
  </si>
  <si>
    <t>18 x 36 in</t>
  </si>
  <si>
    <t>digital paint and mixed media</t>
  </si>
  <si>
    <t>PT =</t>
  </si>
  <si>
    <t>people's total</t>
  </si>
  <si>
    <t>One Hundred Dragons</t>
  </si>
  <si>
    <t>AL =</t>
  </si>
  <si>
    <t>likes by artists</t>
  </si>
  <si>
    <t>The Underworld</t>
  </si>
  <si>
    <t>50 x 25 cm</t>
  </si>
  <si>
    <t>AC =</t>
  </si>
  <si>
    <t>comments by artists</t>
  </si>
  <si>
    <t>Spirit of Place</t>
  </si>
  <si>
    <t>20 x 40 in</t>
  </si>
  <si>
    <t>oil, acrylic, ink on canvas</t>
  </si>
  <si>
    <t xml:space="preserve">ALC = </t>
  </si>
  <si>
    <t>both likes and comments by artists</t>
  </si>
  <si>
    <t>Inside Clover Grove</t>
  </si>
  <si>
    <t>22 x 36 in</t>
  </si>
  <si>
    <t>AT =</t>
  </si>
  <si>
    <t>artists' total</t>
  </si>
  <si>
    <t>Christina Williams</t>
  </si>
  <si>
    <t>Self-Portrait</t>
  </si>
  <si>
    <t>46 x 38 cm</t>
  </si>
  <si>
    <t>acrylic on canvas</t>
  </si>
  <si>
    <t>Ships of Light Prayer</t>
  </si>
  <si>
    <t>L + C</t>
  </si>
  <si>
    <t>Celestial Shore</t>
  </si>
  <si>
    <t>3*AL + 3*AC + 4*ALC</t>
  </si>
  <si>
    <t>Lindsay Swan</t>
  </si>
  <si>
    <t>USA</t>
  </si>
  <si>
    <t>The Dragon Came By and I Got On</t>
  </si>
  <si>
    <t>36 x 36 in</t>
  </si>
  <si>
    <t>oil and egg tempera on canvas</t>
  </si>
  <si>
    <t>Total =</t>
  </si>
  <si>
    <t>PT + AT</t>
  </si>
  <si>
    <t>Sal Hunter</t>
  </si>
  <si>
    <t>Growth and Decay</t>
  </si>
  <si>
    <t>25 x 33 cm</t>
  </si>
  <si>
    <t>watercolour on paper</t>
  </si>
  <si>
    <t>K.D. Matheson</t>
  </si>
  <si>
    <t>Prana</t>
  </si>
  <si>
    <t>20 x 20 in</t>
  </si>
  <si>
    <t>digital art</t>
  </si>
  <si>
    <t>primary sorting column</t>
  </si>
  <si>
    <t>Giorgio Vaselli</t>
  </si>
  <si>
    <t>Enlightenment</t>
  </si>
  <si>
    <t>20 x 30 in</t>
  </si>
  <si>
    <t>secondary sorting column</t>
  </si>
  <si>
    <t>Janelle McKain</t>
  </si>
  <si>
    <t>Daphne</t>
  </si>
  <si>
    <t>16 X 20 in</t>
  </si>
  <si>
    <t>pencil on paper</t>
  </si>
  <si>
    <t>Rita Dianni-Kaleel</t>
  </si>
  <si>
    <t>Yesterday and Tomorrow</t>
  </si>
  <si>
    <t>40 x 30 in</t>
  </si>
  <si>
    <t>The Order of Chaos</t>
  </si>
  <si>
    <t>36 x 48 in</t>
  </si>
  <si>
    <t>Good vs. Evil</t>
  </si>
  <si>
    <t>16 x 24 in</t>
  </si>
  <si>
    <t>3D model and digital painting</t>
  </si>
  <si>
    <t>Helene Kippert</t>
  </si>
  <si>
    <t>Flow No. 7</t>
  </si>
  <si>
    <t>fractal composite</t>
  </si>
  <si>
    <t>Joe MacGown</t>
  </si>
  <si>
    <t>Infinity</t>
  </si>
  <si>
    <t>14 x 17 in</t>
  </si>
  <si>
    <t>ink on paper</t>
  </si>
  <si>
    <t>Ronnj Medini</t>
  </si>
  <si>
    <t>Italy</t>
  </si>
  <si>
    <t>Dante's Group</t>
  </si>
  <si>
    <t>100 x 70 cm</t>
  </si>
  <si>
    <t>photography</t>
  </si>
  <si>
    <t>Morty</t>
  </si>
  <si>
    <t>91 x 60.5 cm</t>
  </si>
  <si>
    <t>Jeroen van Valkenburg</t>
  </si>
  <si>
    <t>Netherlands</t>
  </si>
  <si>
    <t>Stargazer</t>
  </si>
  <si>
    <t>80 x 60 cm</t>
  </si>
  <si>
    <t>Hive of Perception</t>
  </si>
  <si>
    <t>9.25 x 12.25 in</t>
  </si>
  <si>
    <t>Wind Force</t>
  </si>
  <si>
    <t>Æres Vistaas</t>
  </si>
  <si>
    <t>Æthyr</t>
  </si>
  <si>
    <t>24 x 23 in</t>
  </si>
  <si>
    <t>Matrix No. 5</t>
  </si>
  <si>
    <t>Downside Up</t>
  </si>
  <si>
    <t>24 x 36 in</t>
  </si>
  <si>
    <t>Pawel Lukaszewski</t>
  </si>
  <si>
    <t>IMG_03243.52 copy copy copy</t>
  </si>
  <si>
    <t>-</t>
  </si>
  <si>
    <t>Gatekeeper</t>
  </si>
  <si>
    <t>70 x 50 cm</t>
  </si>
  <si>
    <t>Bissinger Elena</t>
  </si>
  <si>
    <t>Romania</t>
  </si>
  <si>
    <t>When the Rainbow Dances</t>
  </si>
  <si>
    <t>143 x 68 cm</t>
  </si>
  <si>
    <t>The Trail</t>
  </si>
  <si>
    <t>Michael Birnstingl</t>
  </si>
  <si>
    <t>Austria</t>
  </si>
  <si>
    <t>The Universe Drinkers</t>
  </si>
  <si>
    <t>Refugees</t>
  </si>
  <si>
    <t>Ram</t>
  </si>
  <si>
    <t>24 x 17 in</t>
  </si>
  <si>
    <t>The Knot of Time No. 6</t>
  </si>
  <si>
    <t>Sun is Breathing Colors</t>
  </si>
  <si>
    <t>Danza della Vita (Dance of Life)</t>
  </si>
  <si>
    <t>38 x 36 in</t>
  </si>
  <si>
    <t>Mariana De Marchi</t>
  </si>
  <si>
    <t>Argentina</t>
  </si>
  <si>
    <t>City of Loneliness</t>
  </si>
  <si>
    <t>69 x 49 cm</t>
  </si>
  <si>
    <t>mixed technique on paper (oil, ink, and graphite pencil)</t>
  </si>
  <si>
    <t>Rollin Kocsis</t>
  </si>
  <si>
    <t>Prism</t>
  </si>
  <si>
    <t>20 x 24 in</t>
  </si>
  <si>
    <t>Heidi Koubek</t>
  </si>
  <si>
    <t>Overlapping Realities No. 1</t>
  </si>
  <si>
    <t>40 x 60 cm</t>
  </si>
  <si>
    <t>traditional drawing, photography, and digital collage</t>
  </si>
  <si>
    <t>Biljana Banchotova</t>
  </si>
  <si>
    <t>Butterfly Tree</t>
  </si>
  <si>
    <t>48 x 30 in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</si>
</sst>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1.00390625" style="1" customWidth="1"/>
    <col min="2" max="2" width="10.140625" style="1" customWidth="1"/>
    <col min="3" max="3" width="30.140625" style="1" customWidth="1"/>
    <col min="4" max="5" width="10.140625" style="1" customWidth="1"/>
    <col min="6" max="13" width="7.7109375" style="2" customWidth="1"/>
    <col min="14" max="14" width="9.00390625" style="1" customWidth="1"/>
    <col min="15" max="16384" width="11.57421875" style="1" customWidth="1"/>
  </cols>
  <sheetData>
    <row r="1" spans="1:13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2">
        <v>54</v>
      </c>
      <c r="G2" s="2">
        <v>7</v>
      </c>
      <c r="H2" s="2">
        <f>F2+G2</f>
        <v>61</v>
      </c>
      <c r="I2" s="2">
        <v>10</v>
      </c>
      <c r="K2" s="2">
        <v>2</v>
      </c>
      <c r="L2" s="2">
        <f>3*I2+3*J2+4*K2</f>
        <v>38</v>
      </c>
      <c r="M2" s="2">
        <f>H2+L2</f>
        <v>99</v>
      </c>
    </row>
    <row r="3" spans="1:15" ht="12.7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2">
        <v>82</v>
      </c>
      <c r="G3" s="2">
        <v>29</v>
      </c>
      <c r="H3" s="2">
        <f>F3+G3</f>
        <v>111</v>
      </c>
      <c r="I3" s="2">
        <v>9</v>
      </c>
      <c r="J3" s="2">
        <v>1</v>
      </c>
      <c r="K3" s="2">
        <v>1</v>
      </c>
      <c r="L3" s="2">
        <f>3*I3+3*J3+4*K3</f>
        <v>34</v>
      </c>
      <c r="M3" s="2">
        <f>H3+L3</f>
        <v>145</v>
      </c>
      <c r="N3" s="5" t="s">
        <v>23</v>
      </c>
      <c r="O3" s="1" t="s">
        <v>24</v>
      </c>
    </row>
    <row r="4" spans="1:15" ht="12.75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2">
        <v>102</v>
      </c>
      <c r="G4" s="2">
        <v>32</v>
      </c>
      <c r="H4" s="2">
        <f>F4+G4</f>
        <v>134</v>
      </c>
      <c r="I4" s="2">
        <v>9</v>
      </c>
      <c r="K4" s="2">
        <v>1</v>
      </c>
      <c r="L4" s="2">
        <f>3*I4+3*J4+4*K4</f>
        <v>31</v>
      </c>
      <c r="M4" s="2">
        <f>H4+L4</f>
        <v>165</v>
      </c>
      <c r="N4" s="5" t="s">
        <v>30</v>
      </c>
      <c r="O4" s="1" t="s">
        <v>31</v>
      </c>
    </row>
    <row r="5" spans="1:15" ht="12.75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2">
        <v>64</v>
      </c>
      <c r="G5" s="2">
        <v>12</v>
      </c>
      <c r="H5" s="2">
        <f>F5+G5</f>
        <v>76</v>
      </c>
      <c r="I5" s="2">
        <v>8</v>
      </c>
      <c r="J5" s="2">
        <v>1</v>
      </c>
      <c r="L5" s="2">
        <f>3*I5+3*J5+4*K5</f>
        <v>27</v>
      </c>
      <c r="M5" s="2">
        <f>H5+L5</f>
        <v>103</v>
      </c>
      <c r="N5" s="5" t="s">
        <v>37</v>
      </c>
      <c r="O5" s="1" t="s">
        <v>38</v>
      </c>
    </row>
    <row r="6" spans="1:15" ht="12.75">
      <c r="A6" s="1" t="s">
        <v>13</v>
      </c>
      <c r="B6" s="1" t="s">
        <v>14</v>
      </c>
      <c r="C6" s="1" t="s">
        <v>39</v>
      </c>
      <c r="D6" s="1" t="s">
        <v>16</v>
      </c>
      <c r="E6" s="1" t="s">
        <v>17</v>
      </c>
      <c r="F6" s="2">
        <v>44</v>
      </c>
      <c r="G6" s="2">
        <v>2</v>
      </c>
      <c r="H6" s="2">
        <f>F6+G6</f>
        <v>46</v>
      </c>
      <c r="I6" s="2">
        <v>7</v>
      </c>
      <c r="K6" s="2">
        <v>1</v>
      </c>
      <c r="L6" s="2">
        <f>3*I6+3*J6+4*K6</f>
        <v>25</v>
      </c>
      <c r="M6" s="2">
        <f>H6+L6</f>
        <v>71</v>
      </c>
      <c r="N6" s="5" t="s">
        <v>40</v>
      </c>
      <c r="O6" s="1" t="s">
        <v>41</v>
      </c>
    </row>
    <row r="7" spans="1:15" ht="12.75">
      <c r="A7" s="1" t="s">
        <v>18</v>
      </c>
      <c r="B7" s="1" t="s">
        <v>19</v>
      </c>
      <c r="C7" s="1" t="s">
        <v>42</v>
      </c>
      <c r="D7" s="1" t="s">
        <v>43</v>
      </c>
      <c r="E7" s="1" t="s">
        <v>22</v>
      </c>
      <c r="F7" s="2">
        <v>100</v>
      </c>
      <c r="G7" s="2">
        <v>31</v>
      </c>
      <c r="H7" s="2">
        <f>F7+G7</f>
        <v>131</v>
      </c>
      <c r="I7" s="2">
        <v>7</v>
      </c>
      <c r="L7" s="2">
        <f>3*I7+3*J7+4*K7</f>
        <v>21</v>
      </c>
      <c r="M7" s="2">
        <f>H7+L7</f>
        <v>152</v>
      </c>
      <c r="N7" s="5" t="s">
        <v>44</v>
      </c>
      <c r="O7" s="1" t="s">
        <v>45</v>
      </c>
    </row>
    <row r="8" spans="1:15" ht="12.75">
      <c r="A8" s="1" t="s">
        <v>25</v>
      </c>
      <c r="B8" s="1" t="s">
        <v>26</v>
      </c>
      <c r="C8" s="1" t="s">
        <v>46</v>
      </c>
      <c r="D8" s="1" t="s">
        <v>47</v>
      </c>
      <c r="E8" s="1" t="s">
        <v>48</v>
      </c>
      <c r="F8" s="2">
        <v>75</v>
      </c>
      <c r="G8" s="2">
        <v>22</v>
      </c>
      <c r="H8" s="2">
        <f>F8+G8</f>
        <v>97</v>
      </c>
      <c r="I8" s="2">
        <v>7</v>
      </c>
      <c r="L8" s="2">
        <f>3*I8+3*J8+4*K8</f>
        <v>21</v>
      </c>
      <c r="M8" s="2">
        <f>H8+L8</f>
        <v>118</v>
      </c>
      <c r="N8" s="5" t="s">
        <v>49</v>
      </c>
      <c r="O8" s="1" t="s">
        <v>50</v>
      </c>
    </row>
    <row r="9" spans="1:15" ht="12.75">
      <c r="A9" s="1" t="s">
        <v>32</v>
      </c>
      <c r="B9" s="1" t="s">
        <v>33</v>
      </c>
      <c r="C9" s="1" t="s">
        <v>51</v>
      </c>
      <c r="D9" s="1" t="s">
        <v>52</v>
      </c>
      <c r="E9" s="1" t="s">
        <v>36</v>
      </c>
      <c r="F9" s="2">
        <v>62</v>
      </c>
      <c r="G9" s="2">
        <v>12</v>
      </c>
      <c r="H9" s="2">
        <f>F9+G9</f>
        <v>74</v>
      </c>
      <c r="I9" s="2">
        <v>7</v>
      </c>
      <c r="L9" s="2">
        <f>3*I9+3*J9+4*K9</f>
        <v>21</v>
      </c>
      <c r="M9" s="2">
        <f>H9+L9</f>
        <v>95</v>
      </c>
      <c r="N9" s="5" t="s">
        <v>53</v>
      </c>
      <c r="O9" s="1" t="s">
        <v>54</v>
      </c>
    </row>
    <row r="10" spans="1:13" ht="12.75">
      <c r="A10" s="1" t="s">
        <v>55</v>
      </c>
      <c r="B10" s="1" t="s">
        <v>19</v>
      </c>
      <c r="C10" s="1" t="s">
        <v>56</v>
      </c>
      <c r="D10" s="1" t="s">
        <v>57</v>
      </c>
      <c r="E10" s="1" t="s">
        <v>58</v>
      </c>
      <c r="F10" s="2">
        <v>52</v>
      </c>
      <c r="G10" s="2">
        <v>16</v>
      </c>
      <c r="H10" s="2">
        <f>F10+G10</f>
        <v>68</v>
      </c>
      <c r="I10" s="2">
        <v>7</v>
      </c>
      <c r="L10" s="2">
        <f>3*I10+3*J10+4*K10</f>
        <v>21</v>
      </c>
      <c r="M10" s="2">
        <f>H10+L10</f>
        <v>89</v>
      </c>
    </row>
    <row r="11" spans="1:15" ht="12.75">
      <c r="A11" s="1" t="s">
        <v>13</v>
      </c>
      <c r="B11" s="1" t="s">
        <v>14</v>
      </c>
      <c r="C11" s="1" t="s">
        <v>59</v>
      </c>
      <c r="D11" s="1" t="s">
        <v>16</v>
      </c>
      <c r="E11" s="1" t="s">
        <v>17</v>
      </c>
      <c r="F11" s="2">
        <v>53</v>
      </c>
      <c r="G11" s="2">
        <v>4</v>
      </c>
      <c r="H11" s="2">
        <f>F11+G11</f>
        <v>57</v>
      </c>
      <c r="I11" s="2">
        <v>7</v>
      </c>
      <c r="L11" s="2">
        <f>3*I11+3*J11+4*K11</f>
        <v>21</v>
      </c>
      <c r="M11" s="2">
        <f>H11+L11</f>
        <v>78</v>
      </c>
      <c r="N11" s="5" t="s">
        <v>37</v>
      </c>
      <c r="O11" t="s">
        <v>60</v>
      </c>
    </row>
    <row r="12" spans="1:15" ht="12.75">
      <c r="A12" s="1" t="s">
        <v>25</v>
      </c>
      <c r="B12" s="1" t="s">
        <v>26</v>
      </c>
      <c r="C12" s="1" t="s">
        <v>61</v>
      </c>
      <c r="D12" s="1" t="s">
        <v>28</v>
      </c>
      <c r="E12" s="1" t="s">
        <v>29</v>
      </c>
      <c r="F12" s="2">
        <v>117</v>
      </c>
      <c r="G12" s="2">
        <v>34</v>
      </c>
      <c r="H12" s="2">
        <f>F12+G12</f>
        <v>151</v>
      </c>
      <c r="I12" s="2">
        <v>4</v>
      </c>
      <c r="K12" s="2">
        <v>2</v>
      </c>
      <c r="L12" s="2">
        <f>3*I12+3*J12+4*K12</f>
        <v>20</v>
      </c>
      <c r="M12" s="2">
        <f>H12+L12</f>
        <v>171</v>
      </c>
      <c r="N12" s="5" t="s">
        <v>53</v>
      </c>
      <c r="O12" t="s">
        <v>62</v>
      </c>
    </row>
    <row r="13" spans="1:15" ht="12.75">
      <c r="A13" s="1" t="s">
        <v>63</v>
      </c>
      <c r="B13" s="1" t="s">
        <v>64</v>
      </c>
      <c r="C13" s="1" t="s">
        <v>65</v>
      </c>
      <c r="D13" s="1" t="s">
        <v>66</v>
      </c>
      <c r="E13" s="1" t="s">
        <v>67</v>
      </c>
      <c r="F13" s="2">
        <v>142</v>
      </c>
      <c r="G13" s="2">
        <v>89</v>
      </c>
      <c r="H13" s="2">
        <f>F13+G13</f>
        <v>231</v>
      </c>
      <c r="I13" s="2">
        <v>5</v>
      </c>
      <c r="K13" s="2">
        <v>1</v>
      </c>
      <c r="L13" s="2">
        <f>3*I13+3*J13+4*K13</f>
        <v>19</v>
      </c>
      <c r="M13" s="2">
        <f>H13+L13</f>
        <v>250</v>
      </c>
      <c r="N13" s="5" t="s">
        <v>68</v>
      </c>
      <c r="O13" s="1" t="s">
        <v>69</v>
      </c>
    </row>
    <row r="14" spans="1:13" ht="12.75">
      <c r="A14" s="1" t="s">
        <v>70</v>
      </c>
      <c r="B14" s="1" t="s">
        <v>19</v>
      </c>
      <c r="C14" s="1" t="s">
        <v>71</v>
      </c>
      <c r="D14" s="1" t="s">
        <v>72</v>
      </c>
      <c r="E14" s="1" t="s">
        <v>73</v>
      </c>
      <c r="F14" s="2">
        <v>15</v>
      </c>
      <c r="G14" s="2">
        <v>2</v>
      </c>
      <c r="H14" s="2">
        <f>F14+G14</f>
        <v>17</v>
      </c>
      <c r="I14" s="2">
        <v>5</v>
      </c>
      <c r="K14" s="2">
        <v>1</v>
      </c>
      <c r="L14" s="2">
        <f>3*I14+3*J14+4*K14</f>
        <v>19</v>
      </c>
      <c r="M14" s="2">
        <f>H14+L14</f>
        <v>36</v>
      </c>
    </row>
    <row r="15" spans="1:15" ht="12.75">
      <c r="A15" s="1" t="s">
        <v>74</v>
      </c>
      <c r="B15" s="1" t="s">
        <v>64</v>
      </c>
      <c r="C15" s="1" t="s">
        <v>75</v>
      </c>
      <c r="D15" s="1" t="s">
        <v>76</v>
      </c>
      <c r="E15" s="1" t="s">
        <v>77</v>
      </c>
      <c r="F15" s="2">
        <v>42</v>
      </c>
      <c r="G15" s="2">
        <v>10</v>
      </c>
      <c r="H15" s="2">
        <f>F15+G15</f>
        <v>52</v>
      </c>
      <c r="I15" s="2">
        <v>6</v>
      </c>
      <c r="L15" s="2">
        <f>3*I15+3*J15+4*K15</f>
        <v>18</v>
      </c>
      <c r="M15" s="2">
        <f>H15+L15</f>
        <v>70</v>
      </c>
      <c r="N15" s="5" t="s">
        <v>53</v>
      </c>
      <c r="O15" s="1" t="s">
        <v>78</v>
      </c>
    </row>
    <row r="16" spans="1:15" ht="12.75">
      <c r="A16" s="1" t="s">
        <v>79</v>
      </c>
      <c r="B16" s="1" t="s">
        <v>33</v>
      </c>
      <c r="C16" s="1" t="s">
        <v>80</v>
      </c>
      <c r="D16" s="1" t="s">
        <v>81</v>
      </c>
      <c r="E16" s="1" t="s">
        <v>58</v>
      </c>
      <c r="F16" s="2">
        <v>50</v>
      </c>
      <c r="G16" s="2">
        <v>8</v>
      </c>
      <c r="H16" s="2">
        <f>F16+G16</f>
        <v>58</v>
      </c>
      <c r="I16" s="2">
        <v>4</v>
      </c>
      <c r="K16" s="2">
        <v>1</v>
      </c>
      <c r="L16" s="2">
        <f>3*I16+3*J16+4*K16</f>
        <v>16</v>
      </c>
      <c r="M16" s="2">
        <f>H16+L16</f>
        <v>74</v>
      </c>
      <c r="N16" s="5" t="s">
        <v>37</v>
      </c>
      <c r="O16" s="1" t="s">
        <v>82</v>
      </c>
    </row>
    <row r="17" spans="1:15" ht="12.75">
      <c r="A17" s="1" t="s">
        <v>83</v>
      </c>
      <c r="B17" s="1" t="s">
        <v>64</v>
      </c>
      <c r="C17" s="1" t="s">
        <v>84</v>
      </c>
      <c r="D17" s="1" t="s">
        <v>85</v>
      </c>
      <c r="E17" s="1" t="s">
        <v>86</v>
      </c>
      <c r="F17" s="2">
        <v>39</v>
      </c>
      <c r="G17" s="2">
        <v>12</v>
      </c>
      <c r="H17" s="2">
        <f>F17+G17</f>
        <v>51</v>
      </c>
      <c r="I17" s="2">
        <v>5</v>
      </c>
      <c r="L17" s="2">
        <f>3*I17+3*J17+4*K17</f>
        <v>15</v>
      </c>
      <c r="M17" s="2">
        <f>H17+L17</f>
        <v>66</v>
      </c>
      <c r="N17"/>
      <c r="O17"/>
    </row>
    <row r="18" spans="1:13" ht="12.75">
      <c r="A18" s="1" t="s">
        <v>87</v>
      </c>
      <c r="B18" s="1" t="s">
        <v>64</v>
      </c>
      <c r="C18" s="1" t="s">
        <v>88</v>
      </c>
      <c r="D18" s="1" t="s">
        <v>89</v>
      </c>
      <c r="E18" s="1" t="s">
        <v>17</v>
      </c>
      <c r="F18" s="2">
        <v>27</v>
      </c>
      <c r="G18" s="2">
        <v>2</v>
      </c>
      <c r="H18" s="2">
        <f>F18+G18</f>
        <v>29</v>
      </c>
      <c r="I18" s="2">
        <v>5</v>
      </c>
      <c r="L18" s="2">
        <f>3*I18+3*J18+4*K18</f>
        <v>15</v>
      </c>
      <c r="M18" s="2">
        <f>H18+L18</f>
        <v>44</v>
      </c>
    </row>
    <row r="19" spans="1:13" ht="12.75">
      <c r="A19" s="1" t="s">
        <v>87</v>
      </c>
      <c r="B19" s="1" t="s">
        <v>64</v>
      </c>
      <c r="C19" s="1" t="s">
        <v>90</v>
      </c>
      <c r="D19" s="1" t="s">
        <v>91</v>
      </c>
      <c r="E19" s="1" t="s">
        <v>17</v>
      </c>
      <c r="F19" s="2">
        <v>27</v>
      </c>
      <c r="H19" s="2">
        <f>F19+G19</f>
        <v>27</v>
      </c>
      <c r="I19" s="2">
        <v>5</v>
      </c>
      <c r="L19" s="2">
        <f>3*I19+3*J19+4*K19</f>
        <v>15</v>
      </c>
      <c r="M19" s="2">
        <f>H19+L19</f>
        <v>42</v>
      </c>
    </row>
    <row r="20" spans="1:13" ht="12.75">
      <c r="A20" s="1" t="s">
        <v>79</v>
      </c>
      <c r="B20" s="1" t="s">
        <v>33</v>
      </c>
      <c r="C20" s="1" t="s">
        <v>92</v>
      </c>
      <c r="D20" s="1" t="s">
        <v>93</v>
      </c>
      <c r="E20" s="1" t="s">
        <v>94</v>
      </c>
      <c r="F20" s="2">
        <v>21</v>
      </c>
      <c r="H20" s="2">
        <f>F20+G20</f>
        <v>21</v>
      </c>
      <c r="I20" s="2">
        <v>5</v>
      </c>
      <c r="L20" s="2">
        <f>3*I20+3*J20+4*K20</f>
        <v>15</v>
      </c>
      <c r="M20" s="2">
        <f>H20+L20</f>
        <v>36</v>
      </c>
    </row>
    <row r="21" spans="1:13" ht="12.75">
      <c r="A21" s="1" t="s">
        <v>95</v>
      </c>
      <c r="B21" s="1" t="s">
        <v>26</v>
      </c>
      <c r="C21" s="1" t="s">
        <v>96</v>
      </c>
      <c r="E21" s="1" t="s">
        <v>97</v>
      </c>
      <c r="F21" s="2">
        <v>32</v>
      </c>
      <c r="G21" s="2">
        <v>5</v>
      </c>
      <c r="H21" s="2">
        <f>F21+G21</f>
        <v>37</v>
      </c>
      <c r="I21" s="2">
        <v>3</v>
      </c>
      <c r="K21" s="2">
        <v>1</v>
      </c>
      <c r="L21" s="2">
        <f>3*I21+3*J21+4*K21</f>
        <v>13</v>
      </c>
      <c r="M21" s="2">
        <f>H21+L21</f>
        <v>50</v>
      </c>
    </row>
    <row r="22" spans="1:13" ht="12.75">
      <c r="A22" s="1" t="s">
        <v>98</v>
      </c>
      <c r="B22" s="1" t="s">
        <v>64</v>
      </c>
      <c r="C22" s="1" t="s">
        <v>99</v>
      </c>
      <c r="D22" s="1" t="s">
        <v>100</v>
      </c>
      <c r="E22" s="1" t="s">
        <v>101</v>
      </c>
      <c r="F22" s="2">
        <v>37</v>
      </c>
      <c r="G22" s="2">
        <v>15</v>
      </c>
      <c r="H22" s="2">
        <f>F22+G22</f>
        <v>52</v>
      </c>
      <c r="I22" s="2">
        <v>4</v>
      </c>
      <c r="L22" s="2">
        <f>3*I22+3*J22+4*K22</f>
        <v>12</v>
      </c>
      <c r="M22" s="2">
        <f>H22+L22</f>
        <v>64</v>
      </c>
    </row>
    <row r="23" spans="1:13" ht="12.75">
      <c r="A23" s="1" t="s">
        <v>102</v>
      </c>
      <c r="B23" s="1" t="s">
        <v>103</v>
      </c>
      <c r="C23" s="1" t="s">
        <v>104</v>
      </c>
      <c r="D23" s="1" t="s">
        <v>105</v>
      </c>
      <c r="E23" s="1" t="s">
        <v>106</v>
      </c>
      <c r="F23" s="2">
        <v>27</v>
      </c>
      <c r="G23" s="2">
        <v>5</v>
      </c>
      <c r="H23" s="2">
        <f>F23+G23</f>
        <v>32</v>
      </c>
      <c r="I23" s="2">
        <v>4</v>
      </c>
      <c r="L23" s="2">
        <f>3*I23+3*J23+4*K23</f>
        <v>12</v>
      </c>
      <c r="M23" s="2">
        <f>H23+L23</f>
        <v>44</v>
      </c>
    </row>
    <row r="24" spans="1:13" ht="12.75">
      <c r="A24" s="1" t="s">
        <v>55</v>
      </c>
      <c r="B24" s="1" t="s">
        <v>19</v>
      </c>
      <c r="C24" s="1" t="s">
        <v>107</v>
      </c>
      <c r="D24" s="1" t="s">
        <v>108</v>
      </c>
      <c r="E24" s="1" t="s">
        <v>58</v>
      </c>
      <c r="F24" s="2">
        <v>27</v>
      </c>
      <c r="G24" s="2">
        <v>2</v>
      </c>
      <c r="H24" s="2">
        <f>F24+G24</f>
        <v>29</v>
      </c>
      <c r="I24" s="2">
        <v>4</v>
      </c>
      <c r="L24" s="2">
        <f>3*I24+3*J24+4*K24</f>
        <v>12</v>
      </c>
      <c r="M24" s="2">
        <f>H24+L24</f>
        <v>41</v>
      </c>
    </row>
    <row r="25" spans="1:13" ht="12.75">
      <c r="A25" s="1" t="s">
        <v>109</v>
      </c>
      <c r="B25" s="1" t="s">
        <v>110</v>
      </c>
      <c r="C25" s="1" t="s">
        <v>111</v>
      </c>
      <c r="D25" s="1" t="s">
        <v>112</v>
      </c>
      <c r="E25" s="1" t="s">
        <v>17</v>
      </c>
      <c r="F25" s="2">
        <v>39</v>
      </c>
      <c r="G25" s="2">
        <v>4</v>
      </c>
      <c r="H25" s="2">
        <f>F25+G25</f>
        <v>43</v>
      </c>
      <c r="I25" s="2">
        <v>2</v>
      </c>
      <c r="K25" s="2">
        <v>1</v>
      </c>
      <c r="L25" s="2">
        <f>3*I25+3*J25+4*K25</f>
        <v>10</v>
      </c>
      <c r="M25" s="2">
        <f>H25+L25</f>
        <v>53</v>
      </c>
    </row>
    <row r="26" spans="1:13" ht="12.75">
      <c r="A26" s="1" t="s">
        <v>83</v>
      </c>
      <c r="B26" s="1" t="s">
        <v>64</v>
      </c>
      <c r="C26" s="1" t="s">
        <v>113</v>
      </c>
      <c r="D26" s="1" t="s">
        <v>114</v>
      </c>
      <c r="E26" s="1" t="s">
        <v>86</v>
      </c>
      <c r="F26" s="2">
        <v>31</v>
      </c>
      <c r="G26" s="2">
        <v>5</v>
      </c>
      <c r="H26" s="2">
        <f>F26+G26</f>
        <v>36</v>
      </c>
      <c r="I26" s="2">
        <v>2</v>
      </c>
      <c r="K26" s="2">
        <v>1</v>
      </c>
      <c r="L26" s="2">
        <f>3*I26+3*J26+4*K26</f>
        <v>10</v>
      </c>
      <c r="M26" s="2">
        <f>H26+L26</f>
        <v>46</v>
      </c>
    </row>
    <row r="27" spans="1:13" ht="12.75">
      <c r="A27" s="1" t="s">
        <v>102</v>
      </c>
      <c r="B27" s="1" t="s">
        <v>103</v>
      </c>
      <c r="C27" s="1" t="s">
        <v>115</v>
      </c>
      <c r="D27" s="1" t="s">
        <v>105</v>
      </c>
      <c r="E27" s="1" t="s">
        <v>106</v>
      </c>
      <c r="F27" s="2">
        <v>50</v>
      </c>
      <c r="G27" s="2">
        <v>27</v>
      </c>
      <c r="H27" s="2">
        <f>F27+G27</f>
        <v>77</v>
      </c>
      <c r="I27" s="2">
        <v>3</v>
      </c>
      <c r="L27" s="2">
        <f>3*I27+3*J27+4*K27</f>
        <v>9</v>
      </c>
      <c r="M27" s="2">
        <f>H27+L27</f>
        <v>86</v>
      </c>
    </row>
    <row r="28" spans="1:13" ht="12.75">
      <c r="A28" s="1" t="s">
        <v>116</v>
      </c>
      <c r="B28" s="1" t="s">
        <v>64</v>
      </c>
      <c r="C28" s="1" t="s">
        <v>117</v>
      </c>
      <c r="D28" s="1" t="s">
        <v>118</v>
      </c>
      <c r="E28" s="1" t="s">
        <v>77</v>
      </c>
      <c r="F28" s="2">
        <v>40</v>
      </c>
      <c r="G28" s="2">
        <v>18</v>
      </c>
      <c r="H28" s="2">
        <f>F28+G28</f>
        <v>58</v>
      </c>
      <c r="I28" s="2">
        <v>3</v>
      </c>
      <c r="L28" s="2">
        <f>3*I28+3*J28+4*K28</f>
        <v>9</v>
      </c>
      <c r="M28" s="2">
        <f>H28+L28</f>
        <v>67</v>
      </c>
    </row>
    <row r="29" spans="1:13" ht="12.75">
      <c r="A29" s="1" t="s">
        <v>95</v>
      </c>
      <c r="B29" s="1" t="s">
        <v>26</v>
      </c>
      <c r="C29" s="1" t="s">
        <v>119</v>
      </c>
      <c r="E29" s="1" t="s">
        <v>97</v>
      </c>
      <c r="F29" s="2">
        <v>40</v>
      </c>
      <c r="G29" s="2">
        <v>9</v>
      </c>
      <c r="H29" s="2">
        <f>F29+G29</f>
        <v>49</v>
      </c>
      <c r="I29" s="2">
        <v>3</v>
      </c>
      <c r="L29" s="2">
        <f>3*I29+3*J29+4*K29</f>
        <v>9</v>
      </c>
      <c r="M29" s="2">
        <f>H29+L29</f>
        <v>58</v>
      </c>
    </row>
    <row r="30" spans="1:13" ht="12.75">
      <c r="A30" s="1" t="s">
        <v>63</v>
      </c>
      <c r="B30" s="1" t="s">
        <v>64</v>
      </c>
      <c r="C30" s="1" t="s">
        <v>120</v>
      </c>
      <c r="D30" s="1" t="s">
        <v>121</v>
      </c>
      <c r="E30" s="1" t="s">
        <v>58</v>
      </c>
      <c r="F30" s="2">
        <v>31</v>
      </c>
      <c r="G30" s="2">
        <v>16</v>
      </c>
      <c r="H30" s="2">
        <f>F30+G30</f>
        <v>47</v>
      </c>
      <c r="I30" s="2">
        <v>3</v>
      </c>
      <c r="L30" s="2">
        <f>3*I30+3*J30+4*K30</f>
        <v>9</v>
      </c>
      <c r="M30" s="2">
        <f>H30+L30</f>
        <v>56</v>
      </c>
    </row>
    <row r="31" spans="1:13" ht="12.75">
      <c r="A31" s="1" t="s">
        <v>122</v>
      </c>
      <c r="B31" s="1" t="s">
        <v>64</v>
      </c>
      <c r="C31" s="1" t="s">
        <v>123</v>
      </c>
      <c r="D31" s="1" t="s">
        <v>124</v>
      </c>
      <c r="E31" s="1" t="s">
        <v>77</v>
      </c>
      <c r="F31" s="2">
        <v>32</v>
      </c>
      <c r="G31" s="2">
        <v>10</v>
      </c>
      <c r="H31" s="2">
        <f>F31+G31</f>
        <v>42</v>
      </c>
      <c r="I31" s="2">
        <v>3</v>
      </c>
      <c r="L31" s="2">
        <f>3*I31+3*J31+4*K31</f>
        <v>9</v>
      </c>
      <c r="M31" s="2">
        <f>H31+L31</f>
        <v>51</v>
      </c>
    </row>
    <row r="32" spans="1:13" ht="12.75">
      <c r="A32" s="1" t="s">
        <v>109</v>
      </c>
      <c r="B32" s="1" t="s">
        <v>110</v>
      </c>
      <c r="C32" s="1" t="s">
        <v>125</v>
      </c>
      <c r="D32" s="1" t="s">
        <v>126</v>
      </c>
      <c r="E32" s="1" t="s">
        <v>17</v>
      </c>
      <c r="F32" s="2">
        <v>33</v>
      </c>
      <c r="G32" s="2">
        <v>3</v>
      </c>
      <c r="H32" s="2">
        <f>F32+G32</f>
        <v>36</v>
      </c>
      <c r="I32" s="2">
        <v>3</v>
      </c>
      <c r="L32" s="2">
        <f>3*I32+3*J32+4*K32</f>
        <v>9</v>
      </c>
      <c r="M32" s="2">
        <f>H32+L32</f>
        <v>45</v>
      </c>
    </row>
    <row r="33" spans="1:13" ht="12.75">
      <c r="A33" s="1" t="s">
        <v>127</v>
      </c>
      <c r="B33" s="1" t="s">
        <v>128</v>
      </c>
      <c r="C33" s="1" t="s">
        <v>129</v>
      </c>
      <c r="D33" s="1" t="s">
        <v>130</v>
      </c>
      <c r="E33" s="1" t="s">
        <v>17</v>
      </c>
      <c r="F33" s="2">
        <v>21</v>
      </c>
      <c r="G33" s="2">
        <v>7</v>
      </c>
      <c r="H33" s="2">
        <f>F33+G33</f>
        <v>28</v>
      </c>
      <c r="I33" s="2">
        <v>2</v>
      </c>
      <c r="J33" s="2">
        <v>1</v>
      </c>
      <c r="L33" s="2">
        <f>3*I33+3*J33+4*K33</f>
        <v>9</v>
      </c>
      <c r="M33" s="2">
        <f>H33+L33</f>
        <v>37</v>
      </c>
    </row>
    <row r="34" spans="1:13" ht="12.75">
      <c r="A34" s="1" t="s">
        <v>102</v>
      </c>
      <c r="B34" s="1" t="s">
        <v>103</v>
      </c>
      <c r="C34" s="1" t="s">
        <v>131</v>
      </c>
      <c r="D34" s="1" t="s">
        <v>105</v>
      </c>
      <c r="E34" s="1" t="s">
        <v>106</v>
      </c>
      <c r="F34" s="2">
        <v>22</v>
      </c>
      <c r="G34" s="2">
        <v>5</v>
      </c>
      <c r="H34" s="2">
        <f>F34+G34</f>
        <v>27</v>
      </c>
      <c r="I34" s="2">
        <v>3</v>
      </c>
      <c r="L34" s="2">
        <f>3*I34+3*J34+4*K34</f>
        <v>9</v>
      </c>
      <c r="M34" s="2">
        <f>H34+L34</f>
        <v>36</v>
      </c>
    </row>
    <row r="35" spans="1:13" ht="12.75">
      <c r="A35" s="1" t="s">
        <v>132</v>
      </c>
      <c r="B35" s="1" t="s">
        <v>133</v>
      </c>
      <c r="C35" s="1" t="s">
        <v>134</v>
      </c>
      <c r="D35" s="1" t="s">
        <v>126</v>
      </c>
      <c r="E35" s="1" t="s">
        <v>86</v>
      </c>
      <c r="F35" s="2">
        <v>21</v>
      </c>
      <c r="G35" s="2">
        <v>2</v>
      </c>
      <c r="H35" s="2">
        <f>F35+G35</f>
        <v>23</v>
      </c>
      <c r="I35" s="2">
        <v>3</v>
      </c>
      <c r="L35" s="2">
        <f>3*I35+3*J35+4*K35</f>
        <v>9</v>
      </c>
      <c r="M35" s="2">
        <f>H35+L35</f>
        <v>32</v>
      </c>
    </row>
    <row r="36" spans="1:13" ht="12.75">
      <c r="A36" s="1" t="s">
        <v>70</v>
      </c>
      <c r="B36" s="1" t="s">
        <v>19</v>
      </c>
      <c r="C36" s="1" t="s">
        <v>135</v>
      </c>
      <c r="D36" s="1" t="s">
        <v>16</v>
      </c>
      <c r="E36" s="1" t="s">
        <v>86</v>
      </c>
      <c r="F36" s="2">
        <v>18</v>
      </c>
      <c r="G36" s="2">
        <v>3</v>
      </c>
      <c r="H36" s="2">
        <f>F36+G36</f>
        <v>21</v>
      </c>
      <c r="I36" s="2">
        <v>3</v>
      </c>
      <c r="L36" s="2">
        <f>3*I36+3*J36+4*K36</f>
        <v>9</v>
      </c>
      <c r="M36" s="2">
        <f>H36+L36</f>
        <v>30</v>
      </c>
    </row>
    <row r="37" spans="1:13" ht="12.75">
      <c r="A37" s="1" t="s">
        <v>74</v>
      </c>
      <c r="B37" s="1" t="s">
        <v>64</v>
      </c>
      <c r="C37" s="1" t="s">
        <v>136</v>
      </c>
      <c r="D37" s="1" t="s">
        <v>137</v>
      </c>
      <c r="E37" s="1" t="s">
        <v>77</v>
      </c>
      <c r="F37" s="2">
        <v>17</v>
      </c>
      <c r="G37" s="2">
        <v>3</v>
      </c>
      <c r="H37" s="2">
        <f>F37+G37</f>
        <v>20</v>
      </c>
      <c r="I37" s="2">
        <v>3</v>
      </c>
      <c r="L37" s="2">
        <f>3*I37+3*J37+4*K37</f>
        <v>9</v>
      </c>
      <c r="M37" s="2">
        <f>H37+L37</f>
        <v>29</v>
      </c>
    </row>
    <row r="38" spans="1:13" ht="12.75">
      <c r="A38" s="1" t="s">
        <v>95</v>
      </c>
      <c r="B38" s="1" t="s">
        <v>26</v>
      </c>
      <c r="C38" s="1" t="s">
        <v>138</v>
      </c>
      <c r="E38" s="1" t="s">
        <v>97</v>
      </c>
      <c r="F38" s="2">
        <v>18</v>
      </c>
      <c r="G38" s="2">
        <v>1</v>
      </c>
      <c r="H38" s="2">
        <f>F38+G38</f>
        <v>19</v>
      </c>
      <c r="I38" s="2">
        <v>3</v>
      </c>
      <c r="L38" s="2">
        <f>3*I38+3*J38+4*K38</f>
        <v>9</v>
      </c>
      <c r="M38" s="2">
        <f>H38+L38</f>
        <v>28</v>
      </c>
    </row>
    <row r="39" spans="1:13" ht="12.75">
      <c r="A39" s="1" t="s">
        <v>132</v>
      </c>
      <c r="B39" s="1" t="s">
        <v>133</v>
      </c>
      <c r="C39" s="1" t="s">
        <v>139</v>
      </c>
      <c r="D39" s="1" t="s">
        <v>126</v>
      </c>
      <c r="E39" s="1" t="s">
        <v>86</v>
      </c>
      <c r="F39" s="2">
        <v>14</v>
      </c>
      <c r="H39" s="2">
        <f>F39+G39</f>
        <v>14</v>
      </c>
      <c r="I39" s="2">
        <v>3</v>
      </c>
      <c r="L39" s="2">
        <f>3*I39+3*J39+4*K39</f>
        <v>9</v>
      </c>
      <c r="M39" s="2">
        <f>H39+L39</f>
        <v>23</v>
      </c>
    </row>
    <row r="40" spans="1:13" ht="12.75">
      <c r="A40" s="1" t="s">
        <v>87</v>
      </c>
      <c r="B40" s="1" t="s">
        <v>64</v>
      </c>
      <c r="C40" s="1" t="s">
        <v>140</v>
      </c>
      <c r="D40" s="1" t="s">
        <v>141</v>
      </c>
      <c r="E40" s="1" t="s">
        <v>17</v>
      </c>
      <c r="F40" s="2">
        <v>9</v>
      </c>
      <c r="H40" s="2">
        <f>F40+G40</f>
        <v>9</v>
      </c>
      <c r="I40" s="2">
        <v>3</v>
      </c>
      <c r="L40" s="2">
        <f>3*I40+3*J40+4*K40</f>
        <v>9</v>
      </c>
      <c r="M40" s="2">
        <f>H40+L40</f>
        <v>18</v>
      </c>
    </row>
    <row r="41" spans="1:13" ht="12.75">
      <c r="A41" s="1" t="s">
        <v>142</v>
      </c>
      <c r="B41" s="1" t="s">
        <v>143</v>
      </c>
      <c r="C41" s="1" t="s">
        <v>144</v>
      </c>
      <c r="D41" s="1" t="s">
        <v>145</v>
      </c>
      <c r="E41" s="1" t="s">
        <v>146</v>
      </c>
      <c r="F41" s="2">
        <v>9</v>
      </c>
      <c r="H41" s="2">
        <f>F41+G41</f>
        <v>9</v>
      </c>
      <c r="I41" s="2">
        <v>3</v>
      </c>
      <c r="L41" s="2">
        <f>3*I41+3*J41+4*K41</f>
        <v>9</v>
      </c>
      <c r="M41" s="2">
        <f>H41+L41</f>
        <v>18</v>
      </c>
    </row>
    <row r="42" spans="1:13" ht="12.75">
      <c r="A42" s="1" t="s">
        <v>147</v>
      </c>
      <c r="B42" s="1" t="s">
        <v>64</v>
      </c>
      <c r="C42" s="1" t="s">
        <v>148</v>
      </c>
      <c r="D42" s="1" t="s">
        <v>149</v>
      </c>
      <c r="E42" t="s">
        <v>58</v>
      </c>
      <c r="F42" s="2">
        <v>8</v>
      </c>
      <c r="H42" s="2">
        <f>F42+G42</f>
        <v>8</v>
      </c>
      <c r="I42" s="2">
        <v>3</v>
      </c>
      <c r="L42" s="2">
        <f>3*I42+3*J42+4*K42</f>
        <v>9</v>
      </c>
      <c r="M42" s="2">
        <f>H42+L42</f>
        <v>17</v>
      </c>
    </row>
    <row r="43" spans="1:13" ht="12.75">
      <c r="A43" s="1" t="s">
        <v>150</v>
      </c>
      <c r="B43" s="1" t="s">
        <v>133</v>
      </c>
      <c r="C43" s="1" t="s">
        <v>151</v>
      </c>
      <c r="D43" s="1" t="s">
        <v>152</v>
      </c>
      <c r="E43" s="1" t="s">
        <v>153</v>
      </c>
      <c r="F43" s="2">
        <v>8</v>
      </c>
      <c r="H43" s="2">
        <f>F43+G43</f>
        <v>8</v>
      </c>
      <c r="I43" s="2">
        <v>3</v>
      </c>
      <c r="L43" s="2">
        <f>3*I43+3*J43+4*K43</f>
        <v>9</v>
      </c>
      <c r="M43" s="2">
        <f>H43+L43</f>
        <v>17</v>
      </c>
    </row>
    <row r="44" spans="1:13" ht="12.75">
      <c r="A44" s="1" t="s">
        <v>154</v>
      </c>
      <c r="B44" s="1" t="s">
        <v>33</v>
      </c>
      <c r="C44" s="1" t="s">
        <v>155</v>
      </c>
      <c r="D44" s="1" t="s">
        <v>156</v>
      </c>
      <c r="E44" s="1" t="s">
        <v>58</v>
      </c>
      <c r="F44" s="2">
        <v>7</v>
      </c>
      <c r="H44" s="2">
        <f>F44+G44</f>
        <v>7</v>
      </c>
      <c r="I44" s="2">
        <v>3</v>
      </c>
      <c r="L44" s="2">
        <f>3*I44+3*J44+4*K44</f>
        <v>9</v>
      </c>
      <c r="M44" s="2">
        <f>H44+L44</f>
        <v>16</v>
      </c>
    </row>
    <row r="45" ht="12.75">
      <c r="E45"/>
    </row>
    <row r="46" ht="12.75">
      <c r="E4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2009-04-16T16:32:49Z</dcterms:created>
  <dcterms:modified xsi:type="dcterms:W3CDTF">2011-03-01T14:29:00Z</dcterms:modified>
  <cp:category/>
  <cp:version/>
  <cp:contentType/>
  <cp:contentStatus/>
  <cp:revision>87</cp:revision>
</cp:coreProperties>
</file>